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solidados\"/>
    </mc:Choice>
  </mc:AlternateContent>
  <xr:revisionPtr revIDLastSave="0" documentId="13_ncr:1_{1F116096-5278-4143-8679-351FA8C6F8E6}" xr6:coauthVersionLast="45" xr6:coauthVersionMax="45" xr10:uidLastSave="{00000000-0000-0000-0000-000000000000}"/>
  <bookViews>
    <workbookView xWindow="-120" yWindow="-120" windowWidth="29040" windowHeight="15840" xr2:uid="{7DB1CF77-BDE4-422B-932A-683F2540C2AC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Situacion Financiera'!$A$1:$I$78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>[7]Bocar!#REF!</definedName>
    <definedName name="Print_Area" localSheetId="0">'Estado de Situacion Financiera'!$A$1:$H$54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4" i="1" l="1"/>
  <c r="H54" i="1"/>
  <c r="H32" i="1"/>
  <c r="D37" i="1"/>
  <c r="I32" i="1"/>
  <c r="C37" i="1"/>
  <c r="I22" i="1"/>
  <c r="H22" i="1"/>
  <c r="D22" i="1"/>
  <c r="C22" i="1"/>
  <c r="H34" i="1" l="1"/>
  <c r="H56" i="1" s="1"/>
  <c r="I34" i="1"/>
  <c r="I56" i="1" s="1"/>
  <c r="C40" i="1"/>
  <c r="D40" i="1"/>
</calcChain>
</file>

<file path=xl/sharedStrings.xml><?xml version="1.0" encoding="utf-8"?>
<sst xmlns="http://schemas.openxmlformats.org/spreadsheetml/2006/main" count="72" uniqueCount="66">
  <si>
    <t>Municipio de Chihuahua</t>
  </si>
  <si>
    <t>Estado de Situación Financiera Consolidado del Sector Paramunicipal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</si>
  <si>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</si>
  <si>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</si>
  <si>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</si>
  <si>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</si>
  <si>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</si>
  <si>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</si>
  <si>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</si>
  <si>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</si>
  <si>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</si>
  <si>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</si>
  <si>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</si>
  <si>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</si>
  <si>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</si>
  <si>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</si>
  <si>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</si>
  <si>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</si>
  <si>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</si>
  <si>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</si>
  <si>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</si>
  <si>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</si>
  <si>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</si>
  <si>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</si>
  <si>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</si>
  <si>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</si>
  <si>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</si>
  <si>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</si>
  <si>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</si>
  <si>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</si>
  <si>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</si>
  <si>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</si>
  <si>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</si>
  <si>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</si>
  <si>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</si>
  <si>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</si>
  <si>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</si>
  <si>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</si>
  <si>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</si>
  <si>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</si>
  <si>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</si>
  <si>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</si>
  <si>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</si>
  <si>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</si>
  <si>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</si>
  <si>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</si>
  <si>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</si>
  <si>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</si>
  <si>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</si>
  <si>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</si>
  <si>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</si>
  <si>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</si>
  <si>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</si>
  <si>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</si>
  <si>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</si>
  <si>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</si>
  <si>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</si>
  <si>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</si>
  <si>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</si>
  <si>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</si>
  <si>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</si>
  <si>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</si>
  <si>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</si>
  <si>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</si>
  <si>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</si>
  <si>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Al 31 de marzo de 2020 y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</si>
</sst>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(* #,##0_);_(* \(#,##0\);_(* &quot;-&quot;??_);_(@_)"/>
    <numFmt numFmtId="168" formatCode="_-* #,##0.0_-;\-* #,##0.0_-;_-* &quot;-&quot;?_-;_-@_-"/>
    <numFmt numFmtId="169" formatCode="_(* #,##0.0_);_(* \(#,##0.00\);_(* &quot;-&quot;??_);_(@_)"/>
    <numFmt numFmtId="170" formatCode="#,##0.0000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39">
    <xf numFmtId="0" fontId="0" fillId="0" borderId="0" xfId="0"/>
    <xf numFmtId="0" fontId="4" fillId="0" borderId="0" xfId="1" applyFont="1"/>
    <xf numFmtId="164" fontId="4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2" fillId="0" borderId="6" xfId="1" applyBorder="1" applyAlignment="1">
      <alignment vertical="center"/>
    </xf>
    <xf numFmtId="0" fontId="2" fillId="0" borderId="7" xfId="1" applyBorder="1" applyAlignment="1">
      <alignment vertical="center"/>
    </xf>
    <xf numFmtId="165" fontId="7" fillId="0" borderId="7" xfId="1" applyNumberFormat="1" applyFont="1" applyBorder="1" applyAlignment="1">
      <alignment vertical="center"/>
    </xf>
    <xf numFmtId="165" fontId="7" fillId="0" borderId="7" xfId="2" applyFont="1" applyBorder="1" applyAlignment="1">
      <alignment vertical="center"/>
    </xf>
    <xf numFmtId="165" fontId="2" fillId="0" borderId="7" xfId="1" applyNumberFormat="1" applyBorder="1" applyAlignment="1">
      <alignment vertical="center"/>
    </xf>
    <xf numFmtId="165" fontId="8" fillId="0" borderId="8" xfId="2" applyFont="1" applyBorder="1" applyAlignment="1">
      <alignment horizontal="right" vertical="center"/>
    </xf>
    <xf numFmtId="0" fontId="2" fillId="0" borderId="4" xfId="1" applyBorder="1" applyAlignment="1">
      <alignment vertical="center"/>
    </xf>
    <xf numFmtId="165" fontId="8" fillId="0" borderId="0" xfId="2" applyFont="1" applyBorder="1" applyAlignment="1">
      <alignment horizontal="center" vertical="center"/>
    </xf>
    <xf numFmtId="165" fontId="8" fillId="0" borderId="5" xfId="2" applyFont="1" applyBorder="1" applyAlignment="1">
      <alignment horizontal="right" vertical="center"/>
    </xf>
    <xf numFmtId="164" fontId="2" fillId="0" borderId="0" xfId="1" quotePrefix="1" applyNumberFormat="1" applyAlignment="1">
      <alignment vertical="center"/>
    </xf>
    <xf numFmtId="0" fontId="6" fillId="0" borderId="0" xfId="1" applyFont="1" applyAlignment="1">
      <alignment horizontal="centerContinuous" vertical="center"/>
    </xf>
    <xf numFmtId="0" fontId="9" fillId="0" borderId="4" xfId="3" applyFont="1" applyBorder="1" applyAlignment="1">
      <alignment horizontal="center"/>
    </xf>
    <xf numFmtId="0" fontId="10" fillId="0" borderId="0" xfId="1" applyFont="1"/>
    <xf numFmtId="0" fontId="11" fillId="0" borderId="4" xfId="1" applyFont="1" applyBorder="1"/>
    <xf numFmtId="166" fontId="12" fillId="0" borderId="0" xfId="1" applyNumberFormat="1" applyFont="1"/>
    <xf numFmtId="0" fontId="6" fillId="0" borderId="0" xfId="1" applyFont="1"/>
    <xf numFmtId="0" fontId="2" fillId="0" borderId="0" xfId="1"/>
    <xf numFmtId="0" fontId="9" fillId="0" borderId="4" xfId="3" applyFont="1" applyBorder="1"/>
    <xf numFmtId="165" fontId="7" fillId="0" borderId="0" xfId="1" applyNumberFormat="1" applyFont="1"/>
    <xf numFmtId="165" fontId="7" fillId="0" borderId="0" xfId="2" applyFont="1" applyFill="1" applyBorder="1" applyAlignment="1">
      <alignment horizontal="right"/>
    </xf>
    <xf numFmtId="165" fontId="7" fillId="0" borderId="5" xfId="2" applyFont="1" applyBorder="1" applyAlignment="1">
      <alignment horizontal="right"/>
    </xf>
    <xf numFmtId="168" fontId="2" fillId="0" borderId="0" xfId="1" applyNumberFormat="1"/>
    <xf numFmtId="165" fontId="0" fillId="0" borderId="0" xfId="2" applyFont="1"/>
    <xf numFmtId="0" fontId="13" fillId="0" borderId="4" xfId="3" applyFont="1" applyBorder="1"/>
    <xf numFmtId="164" fontId="2" fillId="0" borderId="0" xfId="1" applyNumberFormat="1"/>
    <xf numFmtId="43" fontId="2" fillId="0" borderId="0" xfId="1" applyNumberFormat="1"/>
    <xf numFmtId="0" fontId="13" fillId="0" borderId="4" xfId="3" applyFont="1" applyBorder="1" applyAlignment="1">
      <alignment horizontal="left"/>
    </xf>
    <xf numFmtId="165" fontId="8" fillId="0" borderId="0" xfId="2" applyFont="1" applyFill="1" applyBorder="1" applyAlignment="1">
      <alignment horizontal="center"/>
    </xf>
    <xf numFmtId="38" fontId="2" fillId="0" borderId="0" xfId="1" applyNumberFormat="1"/>
    <xf numFmtId="164" fontId="6" fillId="0" borderId="0" xfId="4" applyNumberFormat="1" applyFont="1" applyBorder="1"/>
    <xf numFmtId="37" fontId="6" fillId="0" borderId="0" xfId="1" applyNumberFormat="1" applyFont="1"/>
    <xf numFmtId="164" fontId="6" fillId="0" borderId="0" xfId="1" applyNumberFormat="1" applyFont="1"/>
    <xf numFmtId="165" fontId="7" fillId="0" borderId="0" xfId="2" applyFont="1" applyFill="1" applyBorder="1" applyAlignment="1">
      <alignment horizontal="center"/>
    </xf>
    <xf numFmtId="0" fontId="12" fillId="0" borderId="0" xfId="1" applyFont="1"/>
    <xf numFmtId="165" fontId="2" fillId="0" borderId="0" xfId="1" applyNumberFormat="1"/>
    <xf numFmtId="0" fontId="12" fillId="0" borderId="4" xfId="1" applyFont="1" applyBorder="1"/>
    <xf numFmtId="4" fontId="2" fillId="0" borderId="0" xfId="1" applyNumberFormat="1"/>
    <xf numFmtId="165" fontId="8" fillId="0" borderId="0" xfId="2" applyFont="1" applyBorder="1" applyAlignment="1">
      <alignment horizontal="center"/>
    </xf>
    <xf numFmtId="170" fontId="2" fillId="0" borderId="0" xfId="1" applyNumberFormat="1"/>
    <xf numFmtId="165" fontId="7" fillId="0" borderId="0" xfId="2" applyFont="1" applyBorder="1" applyAlignment="1">
      <alignment horizontal="center"/>
    </xf>
    <xf numFmtId="0" fontId="11" fillId="0" borderId="4" xfId="1" applyFont="1" applyBorder="1" applyAlignment="1">
      <alignment horizontal="right"/>
    </xf>
    <xf numFmtId="0" fontId="12" fillId="0" borderId="6" xfId="1" applyFont="1" applyBorder="1"/>
    <xf numFmtId="0" fontId="12" fillId="0" borderId="7" xfId="1" applyFont="1" applyBorder="1"/>
    <xf numFmtId="165" fontId="7" fillId="0" borderId="7" xfId="1" applyNumberFormat="1" applyFont="1" applyBorder="1"/>
    <xf numFmtId="165" fontId="7" fillId="0" borderId="7" xfId="2" applyFont="1" applyBorder="1" applyAlignment="1">
      <alignment horizontal="center"/>
    </xf>
    <xf numFmtId="166" fontId="12" fillId="0" borderId="7" xfId="1" applyNumberFormat="1" applyFont="1" applyBorder="1"/>
    <xf numFmtId="0" fontId="2" fillId="0" borderId="7" xfId="1" applyBorder="1"/>
    <xf numFmtId="0" fontId="12" fillId="0" borderId="7" xfId="1" applyFont="1" applyBorder="1" applyAlignment="1">
      <alignment horizontal="center"/>
    </xf>
    <xf numFmtId="165" fontId="12" fillId="0" borderId="7" xfId="1" applyNumberFormat="1" applyFont="1" applyBorder="1"/>
    <xf numFmtId="165" fontId="7" fillId="0" borderId="8" xfId="2" applyFont="1" applyBorder="1" applyAlignment="1">
      <alignment horizontal="right"/>
    </xf>
    <xf numFmtId="165" fontId="7" fillId="0" borderId="0" xfId="2" applyFont="1" applyAlignment="1">
      <alignment horizontal="center"/>
    </xf>
    <xf numFmtId="0" fontId="2" fillId="0" borderId="0" xfId="1" applyAlignment="1">
      <alignment horizontal="center"/>
    </xf>
    <xf numFmtId="165" fontId="7" fillId="0" borderId="0" xfId="2" applyFont="1" applyAlignment="1">
      <alignment horizontal="right"/>
    </xf>
    <xf numFmtId="166" fontId="2" fillId="0" borderId="0" xfId="1" applyNumberFormat="1"/>
    <xf numFmtId="38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165" fontId="4" fillId="0" borderId="0" xfId="1" applyNumberFormat="1" applyFont="1"/>
    <xf numFmtId="0" fontId="5" fillId="0" borderId="0" xfId="1" applyFont="1" applyAlignment="1">
      <alignment horizontal="right"/>
    </xf>
    <xf numFmtId="165" fontId="12" fillId="0" borderId="0" xfId="1" applyNumberFormat="1" applyFont="1" applyAlignment="1">
      <alignment horizontal="left"/>
    </xf>
    <xf numFmtId="38" fontId="12" fillId="0" borderId="0" xfId="1" applyNumberFormat="1" applyFont="1" applyAlignment="1">
      <alignment horizontal="left"/>
    </xf>
    <xf numFmtId="167" fontId="7" fillId="0" borderId="0" xfId="2" applyNumberFormat="1" applyFont="1" applyFill="1" applyBorder="1" applyAlignment="1">
      <alignment horizontal="right"/>
    </xf>
    <xf numFmtId="167" fontId="8" fillId="0" borderId="0" xfId="2" applyNumberFormat="1" applyFont="1" applyFill="1" applyBorder="1" applyAlignment="1">
      <alignment horizontal="right"/>
    </xf>
    <xf numFmtId="167" fontId="8" fillId="0" borderId="0" xfId="2" applyNumberFormat="1" applyFont="1" applyFill="1" applyBorder="1" applyAlignment="1">
      <alignment horizontal="center"/>
    </xf>
    <xf numFmtId="167" fontId="7" fillId="0" borderId="0" xfId="2" applyNumberFormat="1" applyFont="1" applyFill="1" applyBorder="1" applyAlignment="1">
      <alignment horizontal="center"/>
    </xf>
    <xf numFmtId="167" fontId="7" fillId="0" borderId="0" xfId="2" applyNumberFormat="1" applyFont="1" applyBorder="1"/>
    <xf numFmtId="167" fontId="7" fillId="0" borderId="5" xfId="2" applyNumberFormat="1" applyFont="1" applyBorder="1" applyAlignment="1">
      <alignment horizontal="right"/>
    </xf>
    <xf numFmtId="167" fontId="8" fillId="0" borderId="0" xfId="2" applyNumberFormat="1" applyFont="1" applyBorder="1" applyAlignment="1">
      <alignment horizontal="right"/>
    </xf>
    <xf numFmtId="167" fontId="8" fillId="0" borderId="5" xfId="2" applyNumberFormat="1" applyFont="1" applyBorder="1" applyAlignment="1">
      <alignment horizontal="right"/>
    </xf>
    <xf numFmtId="167" fontId="12" fillId="0" borderId="0" xfId="2" applyNumberFormat="1" applyFont="1" applyBorder="1"/>
    <xf numFmtId="167" fontId="14" fillId="0" borderId="0" xfId="2" applyNumberFormat="1" applyFont="1" applyBorder="1"/>
    <xf numFmtId="167" fontId="15" fillId="0" borderId="0" xfId="2" applyNumberFormat="1" applyFont="1" applyFill="1" applyBorder="1" applyAlignment="1">
      <alignment horizontal="right"/>
    </xf>
    <xf numFmtId="167" fontId="15" fillId="0" borderId="0" xfId="2" applyNumberFormat="1" applyFont="1" applyBorder="1" applyAlignment="1">
      <alignment horizontal="right"/>
    </xf>
    <xf numFmtId="167" fontId="14" fillId="0" borderId="0" xfId="2" applyNumberFormat="1" applyFont="1" applyFill="1" applyBorder="1"/>
    <xf numFmtId="167" fontId="7" fillId="0" borderId="5" xfId="2" applyNumberFormat="1" applyFont="1" applyFill="1" applyBorder="1" applyAlignment="1">
      <alignment horizontal="right"/>
    </xf>
    <xf numFmtId="0" fontId="2" fillId="0" borderId="1" xfId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8" fillId="0" borderId="2" xfId="2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165" fontId="8" fillId="0" borderId="3" xfId="2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0" fontId="8" fillId="0" borderId="0" xfId="1" applyFont="1" applyBorder="1"/>
    <xf numFmtId="166" fontId="7" fillId="0" borderId="0" xfId="1" applyNumberFormat="1" applyFont="1" applyBorder="1"/>
    <xf numFmtId="0" fontId="9" fillId="0" borderId="0" xfId="3" applyFont="1" applyBorder="1" applyAlignment="1">
      <alignment horizontal="left"/>
    </xf>
    <xf numFmtId="38" fontId="7" fillId="0" borderId="0" xfId="1" applyNumberFormat="1" applyFont="1" applyBorder="1" applyAlignment="1">
      <alignment horizontal="center"/>
    </xf>
    <xf numFmtId="0" fontId="11" fillId="0" borderId="0" xfId="1" applyFont="1" applyBorder="1"/>
    <xf numFmtId="0" fontId="8" fillId="0" borderId="0" xfId="1" applyNumberFormat="1" applyFont="1" applyBorder="1" applyAlignment="1">
      <alignment horizontal="right"/>
    </xf>
    <xf numFmtId="0" fontId="8" fillId="0" borderId="0" xfId="1" applyFont="1" applyBorder="1" applyAlignment="1">
      <alignment horizontal="right"/>
    </xf>
    <xf numFmtId="166" fontId="12" fillId="0" borderId="0" xfId="1" applyNumberFormat="1" applyFont="1" applyBorder="1"/>
    <xf numFmtId="38" fontId="12" fillId="0" borderId="0" xfId="1" applyNumberFormat="1" applyFont="1" applyBorder="1"/>
    <xf numFmtId="38" fontId="12" fillId="0" borderId="0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0" fontId="9" fillId="0" borderId="0" xfId="3" applyFont="1" applyBorder="1"/>
    <xf numFmtId="165" fontId="7" fillId="0" borderId="0" xfId="1" applyNumberFormat="1" applyFont="1" applyBorder="1"/>
    <xf numFmtId="38" fontId="12" fillId="0" borderId="0" xfId="1" applyNumberFormat="1" applyFont="1" applyBorder="1" applyAlignment="1">
      <alignment horizontal="right"/>
    </xf>
    <xf numFmtId="165" fontId="12" fillId="0" borderId="0" xfId="1" applyNumberFormat="1" applyFont="1" applyBorder="1"/>
    <xf numFmtId="0" fontId="13" fillId="0" borderId="0" xfId="3" applyFont="1" applyBorder="1"/>
    <xf numFmtId="167" fontId="7" fillId="0" borderId="0" xfId="1" applyNumberFormat="1" applyFont="1" applyBorder="1"/>
    <xf numFmtId="0" fontId="13" fillId="0" borderId="0" xfId="3" applyFont="1" applyBorder="1" applyAlignment="1">
      <alignment horizontal="left"/>
    </xf>
    <xf numFmtId="167" fontId="7" fillId="0" borderId="0" xfId="1" quotePrefix="1" applyNumberFormat="1" applyFont="1" applyBorder="1"/>
    <xf numFmtId="167" fontId="8" fillId="0" borderId="0" xfId="1" applyNumberFormat="1" applyFont="1" applyBorder="1"/>
    <xf numFmtId="38" fontId="11" fillId="0" borderId="0" xfId="1" applyNumberFormat="1" applyFont="1" applyBorder="1" applyAlignment="1">
      <alignment horizontal="right"/>
    </xf>
    <xf numFmtId="167" fontId="12" fillId="0" borderId="0" xfId="1" applyNumberFormat="1" applyFont="1" applyBorder="1"/>
    <xf numFmtId="169" fontId="12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0" fontId="11" fillId="0" borderId="0" xfId="1" applyFont="1" applyBorder="1" applyAlignment="1">
      <alignment horizontal="center"/>
    </xf>
    <xf numFmtId="167" fontId="11" fillId="0" borderId="0" xfId="1" applyNumberFormat="1" applyFont="1" applyBorder="1"/>
    <xf numFmtId="0" fontId="12" fillId="0" borderId="0" xfId="1" applyFont="1" applyBorder="1"/>
    <xf numFmtId="165" fontId="8" fillId="0" borderId="0" xfId="1" applyNumberFormat="1" applyFont="1" applyBorder="1"/>
    <xf numFmtId="169" fontId="12" fillId="0" borderId="0" xfId="1" applyNumberFormat="1" applyFont="1" applyBorder="1"/>
    <xf numFmtId="0" fontId="12" fillId="0" borderId="0" xfId="1" applyFont="1" applyBorder="1" applyAlignment="1">
      <alignment horizontal="center"/>
    </xf>
    <xf numFmtId="165" fontId="2" fillId="0" borderId="0" xfId="1" applyNumberFormat="1" applyFill="1"/>
    <xf numFmtId="4" fontId="2" fillId="0" borderId="0" xfId="2" applyNumberFormat="1" applyFont="1" applyFill="1" applyAlignment="1">
      <alignment horizontal="right"/>
    </xf>
    <xf numFmtId="38" fontId="2" fillId="0" borderId="0" xfId="1" applyNumberForma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8" fillId="0" borderId="0" xfId="1" applyNumberFormat="1" applyFont="1" applyBorder="1" applyAlignment="1">
      <alignment horizontal="center"/>
    </xf>
    <xf numFmtId="38" fontId="8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5">
    <cellStyle name="Millares 2" xfId="2" xr:uid="{1E293D95-E146-4F1B-96EB-439157C44E40}"/>
    <cellStyle name="Millares_base de datos" xfId="4" xr:uid="{DD6278DA-6191-4F1B-926F-D0222F28E633}"/>
    <cellStyle name="Normal" xfId="0" builtinId="0"/>
    <cellStyle name="Normal 2" xfId="1" xr:uid="{FDE0F721-E905-41E8-A089-DF28B3C68CB7}"/>
    <cellStyle name="Normal 34" xfId="3" xr:uid="{8D565825-0EA5-48DD-869D-C6361D71A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1AC8B65-D33F-45D7-A8E2-74A99C723891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40195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oneCellAnchor>
    <xdr:from>
      <xdr:col>0</xdr:col>
      <xdr:colOff>148167</xdr:colOff>
      <xdr:row>1</xdr:row>
      <xdr:rowOff>84667</xdr:rowOff>
    </xdr:from>
    <xdr:ext cx="1312333" cy="1001188"/>
    <xdr:pic>
      <xdr:nvPicPr>
        <xdr:cNvPr id="3" name="Imagen 2">
          <a:extLst>
            <a:ext uri="{FF2B5EF4-FFF2-40B4-BE49-F238E27FC236}">
              <a16:creationId xmlns:a16="http://schemas.microsoft.com/office/drawing/2014/main" id="{98E73E65-8D32-4B3B-9266-5BCFDC2D5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275167"/>
          <a:ext cx="1312333" cy="100118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B890-A211-45E4-B35B-5F307148C575}">
  <sheetPr>
    <tabColor rgb="FF92D050"/>
    <pageSetUpPr fitToPage="1"/>
  </sheetPr>
  <dimension ref="A1:M78"/>
  <sheetViews>
    <sheetView showGridLines="0" tabSelected="1" zoomScale="90" zoomScaleNormal="90" zoomScaleSheetLayoutView="106" workbookViewId="0">
      <selection activeCell="A6" sqref="A6:I6"/>
    </sheetView>
  </sheetViews>
  <sheetFormatPr baseColWidth="10" defaultRowHeight="12.75" x14ac:dyDescent="0.2"/>
  <cols>
    <col min="1" max="1" width="9.140625" style="24" customWidth="1"/>
    <col min="2" max="2" width="40.28515625" style="24" customWidth="1"/>
    <col min="3" max="3" width="18" style="26" customWidth="1"/>
    <col min="4" max="4" width="18.28515625" style="58" customWidth="1"/>
    <col min="5" max="5" width="4.42578125" style="61" customWidth="1"/>
    <col min="6" max="6" width="61.5703125" style="24" bestFit="1" customWidth="1"/>
    <col min="7" max="7" width="1.140625" style="59" customWidth="1"/>
    <col min="8" max="8" width="18.42578125" style="42" customWidth="1"/>
    <col min="9" max="9" width="18" style="60" customWidth="1"/>
    <col min="10" max="10" width="18.42578125" style="24" bestFit="1" customWidth="1"/>
    <col min="11" max="11" width="13.5703125" style="24" bestFit="1" customWidth="1"/>
    <col min="12" max="16384" width="11.42578125" style="24"/>
  </cols>
  <sheetData>
    <row r="1" spans="1:13" s="1" customFormat="1" ht="15" customHeight="1" thickBot="1" x14ac:dyDescent="0.25">
      <c r="A1" s="124"/>
      <c r="B1" s="125"/>
      <c r="C1" s="125"/>
      <c r="D1" s="125"/>
      <c r="E1" s="125"/>
      <c r="F1" s="125"/>
      <c r="G1" s="125"/>
      <c r="H1" s="125"/>
      <c r="I1" s="126"/>
    </row>
    <row r="2" spans="1:13" s="1" customFormat="1" ht="15" customHeight="1" x14ac:dyDescent="0.2">
      <c r="A2" s="127"/>
      <c r="B2" s="128"/>
      <c r="C2" s="128"/>
      <c r="D2" s="128"/>
      <c r="E2" s="128"/>
      <c r="F2" s="128"/>
      <c r="G2" s="128"/>
      <c r="H2" s="128"/>
      <c r="I2" s="129"/>
    </row>
    <row r="3" spans="1:13" s="4" customFormat="1" ht="13.5" customHeight="1" x14ac:dyDescent="0.25">
      <c r="A3" s="130" t="s">
        <v>0</v>
      </c>
      <c r="B3" s="131"/>
      <c r="C3" s="131"/>
      <c r="D3" s="131"/>
      <c r="E3" s="131"/>
      <c r="F3" s="131"/>
      <c r="G3" s="131"/>
      <c r="H3" s="131"/>
      <c r="I3" s="132"/>
      <c r="J3" s="2"/>
      <c r="K3" s="3"/>
    </row>
    <row r="4" spans="1:13" s="4" customFormat="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5"/>
      <c r="J4" s="5"/>
      <c r="K4" s="5"/>
    </row>
    <row r="5" spans="1:13" s="7" customFormat="1" ht="13.5" customHeight="1" x14ac:dyDescent="0.25">
      <c r="A5" s="133" t="s">
        <v>65</v>
      </c>
      <c r="B5" s="134"/>
      <c r="C5" s="134"/>
      <c r="D5" s="134"/>
      <c r="E5" s="134"/>
      <c r="F5" s="134"/>
      <c r="G5" s="134"/>
      <c r="H5" s="134"/>
      <c r="I5" s="135"/>
      <c r="J5" s="6"/>
      <c r="K5" s="6"/>
    </row>
    <row r="6" spans="1:13" s="7" customFormat="1" ht="15.75" customHeight="1" x14ac:dyDescent="0.25">
      <c r="A6" s="133" t="s">
        <v>2</v>
      </c>
      <c r="B6" s="134"/>
      <c r="C6" s="134"/>
      <c r="D6" s="134"/>
      <c r="E6" s="134"/>
      <c r="F6" s="134"/>
      <c r="G6" s="134"/>
      <c r="H6" s="134"/>
      <c r="I6" s="135"/>
      <c r="J6" s="6"/>
      <c r="K6" s="6"/>
    </row>
    <row r="7" spans="1:13" s="7" customFormat="1" ht="15.75" customHeight="1" thickBot="1" x14ac:dyDescent="0.3">
      <c r="A7" s="8"/>
      <c r="B7" s="9"/>
      <c r="C7" s="10"/>
      <c r="D7" s="11"/>
      <c r="E7" s="9"/>
      <c r="F7" s="9"/>
      <c r="G7" s="9"/>
      <c r="H7" s="12"/>
      <c r="I7" s="13"/>
      <c r="J7" s="6"/>
      <c r="K7" s="6"/>
    </row>
    <row r="8" spans="1:13" s="7" customFormat="1" ht="6" customHeight="1" x14ac:dyDescent="0.25">
      <c r="A8" s="82"/>
      <c r="B8" s="83"/>
      <c r="C8" s="84"/>
      <c r="D8" s="85"/>
      <c r="E8" s="83"/>
      <c r="F8" s="83"/>
      <c r="G8" s="83"/>
      <c r="H8" s="86"/>
      <c r="I8" s="87"/>
      <c r="J8" s="17"/>
      <c r="K8" s="18"/>
    </row>
    <row r="9" spans="1:13" s="7" customFormat="1" ht="13.5" customHeight="1" x14ac:dyDescent="0.25">
      <c r="A9" s="14"/>
      <c r="B9" s="88"/>
      <c r="C9" s="89"/>
      <c r="D9" s="15"/>
      <c r="E9" s="88"/>
      <c r="F9" s="88"/>
      <c r="G9" s="88"/>
      <c r="H9" s="90"/>
      <c r="I9" s="16"/>
      <c r="J9" s="17"/>
      <c r="K9" s="18"/>
    </row>
    <row r="10" spans="1:13" s="20" customFormat="1" ht="15.75" x14ac:dyDescent="0.25">
      <c r="A10" s="19" t="s">
        <v>3</v>
      </c>
      <c r="B10" s="91"/>
      <c r="C10" s="136" t="s">
        <v>4</v>
      </c>
      <c r="D10" s="136"/>
      <c r="E10" s="92"/>
      <c r="F10" s="93" t="s">
        <v>5</v>
      </c>
      <c r="G10" s="94"/>
      <c r="H10" s="136" t="s">
        <v>4</v>
      </c>
      <c r="I10" s="137"/>
    </row>
    <row r="11" spans="1:13" s="23" customFormat="1" x14ac:dyDescent="0.2">
      <c r="A11" s="21"/>
      <c r="B11" s="95"/>
      <c r="C11" s="96">
        <v>2020</v>
      </c>
      <c r="D11" s="97">
        <v>2019</v>
      </c>
      <c r="E11" s="98"/>
      <c r="F11" s="99"/>
      <c r="G11" s="100"/>
      <c r="H11" s="96">
        <v>2020</v>
      </c>
      <c r="I11" s="101">
        <v>2019</v>
      </c>
      <c r="M11" s="24"/>
    </row>
    <row r="12" spans="1:13" ht="15" x14ac:dyDescent="0.25">
      <c r="A12" s="25" t="s">
        <v>6</v>
      </c>
      <c r="B12" s="102"/>
      <c r="C12" s="103"/>
      <c r="D12" s="27"/>
      <c r="E12" s="98"/>
      <c r="F12" s="102" t="s">
        <v>7</v>
      </c>
      <c r="G12" s="104"/>
      <c r="H12" s="105"/>
      <c r="I12" s="28"/>
      <c r="L12" s="29"/>
      <c r="M12" s="30"/>
    </row>
    <row r="13" spans="1:13" ht="15" x14ac:dyDescent="0.25">
      <c r="A13" s="31" t="s">
        <v>8</v>
      </c>
      <c r="B13" s="106"/>
      <c r="C13" s="107">
        <v>1220194270.4400003</v>
      </c>
      <c r="D13" s="68">
        <v>493527068.69000006</v>
      </c>
      <c r="E13" s="98"/>
      <c r="F13" s="106" t="s">
        <v>9</v>
      </c>
      <c r="G13" s="104"/>
      <c r="H13" s="72">
        <v>218836858.25</v>
      </c>
      <c r="I13" s="73">
        <v>99530959.039999992</v>
      </c>
      <c r="J13" s="32" t="s">
        <v>10</v>
      </c>
      <c r="K13" s="33"/>
      <c r="L13" s="32"/>
      <c r="M13" s="30"/>
    </row>
    <row r="14" spans="1:13" ht="15" x14ac:dyDescent="0.25">
      <c r="A14" s="34" t="s">
        <v>11</v>
      </c>
      <c r="B14" s="108"/>
      <c r="C14" s="107">
        <v>167195869.37999997</v>
      </c>
      <c r="D14" s="68">
        <v>139495703.83000001</v>
      </c>
      <c r="E14" s="98"/>
      <c r="F14" s="106" t="s">
        <v>12</v>
      </c>
      <c r="G14" s="104"/>
      <c r="H14" s="72">
        <v>18824754.989999998</v>
      </c>
      <c r="I14" s="73">
        <v>18824754.989999998</v>
      </c>
      <c r="J14" s="33"/>
      <c r="L14" s="32"/>
      <c r="M14" s="30"/>
    </row>
    <row r="15" spans="1:13" ht="15" x14ac:dyDescent="0.25">
      <c r="A15" s="31" t="s">
        <v>13</v>
      </c>
      <c r="B15" s="106"/>
      <c r="C15" s="107">
        <v>119755826.83999999</v>
      </c>
      <c r="D15" s="68">
        <v>89686528.890000001</v>
      </c>
      <c r="E15" s="98"/>
      <c r="F15" s="106" t="s">
        <v>14</v>
      </c>
      <c r="G15" s="104"/>
      <c r="H15" s="72">
        <v>57352380.270000003</v>
      </c>
      <c r="I15" s="73">
        <v>113733332.66</v>
      </c>
      <c r="J15" s="33"/>
      <c r="L15" s="32"/>
      <c r="M15" s="30"/>
    </row>
    <row r="16" spans="1:13" ht="15" x14ac:dyDescent="0.25">
      <c r="A16" s="31" t="s">
        <v>15</v>
      </c>
      <c r="B16" s="106"/>
      <c r="C16" s="107"/>
      <c r="D16" s="68"/>
      <c r="E16" s="98"/>
      <c r="F16" s="106" t="s">
        <v>16</v>
      </c>
      <c r="G16" s="104"/>
      <c r="H16" s="72"/>
      <c r="I16" s="73"/>
      <c r="L16" s="32"/>
      <c r="M16" s="30"/>
    </row>
    <row r="17" spans="1:13" x14ac:dyDescent="0.2">
      <c r="A17" s="31" t="s">
        <v>17</v>
      </c>
      <c r="B17" s="106"/>
      <c r="C17" s="107">
        <v>6120114.8300000001</v>
      </c>
      <c r="D17" s="68">
        <v>5710961.3099999996</v>
      </c>
      <c r="E17" s="98"/>
      <c r="F17" s="106" t="s">
        <v>18</v>
      </c>
      <c r="G17" s="104"/>
      <c r="H17" s="72"/>
      <c r="I17" s="73"/>
    </row>
    <row r="18" spans="1:13" x14ac:dyDescent="0.2">
      <c r="A18" s="31" t="s">
        <v>19</v>
      </c>
      <c r="B18" s="106"/>
      <c r="C18" s="107"/>
      <c r="D18" s="68"/>
      <c r="E18" s="98"/>
      <c r="F18" s="106" t="s">
        <v>20</v>
      </c>
      <c r="G18" s="104"/>
      <c r="H18" s="72">
        <v>36317921.690000005</v>
      </c>
      <c r="I18" s="73">
        <v>33194327.91</v>
      </c>
      <c r="K18" s="33"/>
    </row>
    <row r="19" spans="1:13" x14ac:dyDescent="0.2">
      <c r="A19" s="31" t="s">
        <v>21</v>
      </c>
      <c r="B19" s="106"/>
      <c r="C19" s="107">
        <v>49720</v>
      </c>
      <c r="D19" s="68">
        <v>49720</v>
      </c>
      <c r="E19" s="98"/>
      <c r="F19" s="106" t="s">
        <v>22</v>
      </c>
      <c r="G19" s="104"/>
      <c r="H19" s="72">
        <v>25737052.43</v>
      </c>
      <c r="I19" s="73">
        <v>255262.03999999998</v>
      </c>
      <c r="J19" s="33"/>
    </row>
    <row r="20" spans="1:13" x14ac:dyDescent="0.2">
      <c r="A20" s="31"/>
      <c r="B20" s="106"/>
      <c r="C20" s="109"/>
      <c r="D20" s="68"/>
      <c r="E20" s="98"/>
      <c r="F20" s="106" t="s">
        <v>23</v>
      </c>
      <c r="G20" s="104"/>
      <c r="H20" s="72">
        <v>51414485.299999997</v>
      </c>
      <c r="I20" s="73">
        <v>57218108.730000004</v>
      </c>
    </row>
    <row r="21" spans="1:13" x14ac:dyDescent="0.2">
      <c r="A21" s="31"/>
      <c r="B21" s="106"/>
      <c r="C21" s="110"/>
      <c r="D21" s="69"/>
      <c r="E21" s="98"/>
      <c r="F21" s="106"/>
      <c r="G21" s="111"/>
      <c r="H21" s="112"/>
      <c r="I21" s="73"/>
    </row>
    <row r="22" spans="1:13" x14ac:dyDescent="0.2">
      <c r="A22" s="25" t="s">
        <v>24</v>
      </c>
      <c r="B22" s="106"/>
      <c r="C22" s="70">
        <f>SUM(C13:C21)</f>
        <v>1513315801.49</v>
      </c>
      <c r="D22" s="70">
        <f>SUM(D13:D21)</f>
        <v>728469982.72000003</v>
      </c>
      <c r="E22" s="98"/>
      <c r="F22" s="102" t="s">
        <v>25</v>
      </c>
      <c r="G22" s="100"/>
      <c r="H22" s="74">
        <f>SUM(H13:H21)</f>
        <v>408483452.93000001</v>
      </c>
      <c r="I22" s="75">
        <f>SUM(I13:I21)</f>
        <v>322756745.37</v>
      </c>
    </row>
    <row r="23" spans="1:13" x14ac:dyDescent="0.2">
      <c r="A23" s="31"/>
      <c r="B23" s="106"/>
      <c r="C23" s="107"/>
      <c r="D23" s="68"/>
      <c r="E23" s="98"/>
      <c r="F23" s="106"/>
      <c r="G23" s="104"/>
      <c r="H23" s="112"/>
      <c r="I23" s="73"/>
      <c r="M23" s="32"/>
    </row>
    <row r="24" spans="1:13" x14ac:dyDescent="0.2">
      <c r="A24" s="25" t="s">
        <v>26</v>
      </c>
      <c r="B24" s="102"/>
      <c r="C24" s="107"/>
      <c r="D24" s="68"/>
      <c r="E24" s="98"/>
      <c r="F24" s="102" t="s">
        <v>27</v>
      </c>
      <c r="G24" s="104"/>
      <c r="H24" s="112"/>
      <c r="I24" s="73"/>
    </row>
    <row r="25" spans="1:13" x14ac:dyDescent="0.2">
      <c r="A25" s="31" t="s">
        <v>28</v>
      </c>
      <c r="B25" s="106"/>
      <c r="C25" s="107"/>
      <c r="D25" s="69"/>
      <c r="E25" s="98"/>
      <c r="F25" s="106" t="s">
        <v>29</v>
      </c>
      <c r="G25" s="111"/>
      <c r="H25" s="76"/>
      <c r="I25" s="73"/>
    </row>
    <row r="26" spans="1:13" x14ac:dyDescent="0.2">
      <c r="A26" s="31" t="s">
        <v>30</v>
      </c>
      <c r="B26" s="106"/>
      <c r="C26" s="107"/>
      <c r="D26" s="69"/>
      <c r="E26" s="98"/>
      <c r="F26" s="106" t="s">
        <v>31</v>
      </c>
      <c r="G26" s="113"/>
      <c r="H26" s="76">
        <v>8444138.3100000005</v>
      </c>
      <c r="I26" s="73"/>
    </row>
    <row r="27" spans="1:13" x14ac:dyDescent="0.2">
      <c r="A27" s="31" t="s">
        <v>32</v>
      </c>
      <c r="B27" s="106"/>
      <c r="C27" s="107">
        <v>881761733.87999988</v>
      </c>
      <c r="D27" s="68">
        <v>945454156.86000001</v>
      </c>
      <c r="E27" s="114"/>
      <c r="F27" s="106" t="s">
        <v>33</v>
      </c>
      <c r="G27" s="115"/>
      <c r="H27" s="76">
        <v>7200004</v>
      </c>
      <c r="I27" s="73">
        <v>12452365.98</v>
      </c>
      <c r="J27" s="32"/>
      <c r="K27" s="36"/>
    </row>
    <row r="28" spans="1:13" s="23" customFormat="1" x14ac:dyDescent="0.2">
      <c r="A28" s="31" t="s">
        <v>34</v>
      </c>
      <c r="B28" s="106"/>
      <c r="C28" s="107">
        <v>1160689637.5700002</v>
      </c>
      <c r="D28" s="68">
        <v>1144580168.0800002</v>
      </c>
      <c r="E28" s="114"/>
      <c r="F28" s="106" t="s">
        <v>35</v>
      </c>
      <c r="G28" s="99"/>
      <c r="H28" s="76"/>
      <c r="I28" s="73">
        <v>15066670</v>
      </c>
      <c r="J28" s="32"/>
      <c r="K28" s="36"/>
    </row>
    <row r="29" spans="1:13" s="23" customFormat="1" x14ac:dyDescent="0.2">
      <c r="A29" s="31" t="s">
        <v>36</v>
      </c>
      <c r="B29" s="106"/>
      <c r="C29" s="107">
        <v>76846990.350000009</v>
      </c>
      <c r="D29" s="68">
        <v>76846990.030000016</v>
      </c>
      <c r="E29" s="114"/>
      <c r="F29" s="106" t="s">
        <v>37</v>
      </c>
      <c r="G29" s="99"/>
      <c r="H29" s="76"/>
      <c r="I29" s="73"/>
      <c r="J29" s="32"/>
      <c r="K29" s="36"/>
    </row>
    <row r="30" spans="1:13" s="23" customFormat="1" x14ac:dyDescent="0.2">
      <c r="A30" s="31" t="s">
        <v>38</v>
      </c>
      <c r="B30" s="106"/>
      <c r="C30" s="107">
        <v>-834671072.5</v>
      </c>
      <c r="D30" s="68">
        <v>-816150505.70000005</v>
      </c>
      <c r="E30" s="114"/>
      <c r="F30" s="106" t="s">
        <v>39</v>
      </c>
      <c r="G30" s="99"/>
      <c r="H30" s="76">
        <v>60522675.609999999</v>
      </c>
      <c r="I30" s="73">
        <v>60522675.609999999</v>
      </c>
      <c r="J30" s="37"/>
      <c r="K30" s="38"/>
    </row>
    <row r="31" spans="1:13" x14ac:dyDescent="0.2">
      <c r="A31" s="31" t="s">
        <v>40</v>
      </c>
      <c r="B31" s="106"/>
      <c r="C31" s="107">
        <v>27378870.02</v>
      </c>
      <c r="D31" s="68">
        <v>31387098.089999996</v>
      </c>
      <c r="E31" s="114"/>
      <c r="F31" s="106"/>
      <c r="G31" s="112"/>
      <c r="H31" s="77"/>
      <c r="I31" s="73"/>
      <c r="J31" s="39"/>
    </row>
    <row r="32" spans="1:13" x14ac:dyDescent="0.2">
      <c r="A32" s="31" t="s">
        <v>41</v>
      </c>
      <c r="B32" s="106"/>
      <c r="C32" s="107"/>
      <c r="D32" s="68"/>
      <c r="E32" s="114"/>
      <c r="F32" s="102" t="s">
        <v>42</v>
      </c>
      <c r="G32" s="112"/>
      <c r="H32" s="78">
        <f>SUM(H25:H30)</f>
        <v>76166817.920000002</v>
      </c>
      <c r="I32" s="75">
        <f>SUM(I25:I30)</f>
        <v>88041711.590000004</v>
      </c>
      <c r="J32" s="39"/>
    </row>
    <row r="33" spans="1:12" x14ac:dyDescent="0.2">
      <c r="A33" s="31"/>
      <c r="B33" s="106"/>
      <c r="C33" s="107"/>
      <c r="D33" s="68"/>
      <c r="E33" s="114"/>
      <c r="F33" s="106"/>
      <c r="G33" s="112"/>
      <c r="H33" s="77"/>
      <c r="I33" s="73"/>
      <c r="J33" s="39"/>
    </row>
    <row r="34" spans="1:12" x14ac:dyDescent="0.2">
      <c r="A34" s="31"/>
      <c r="B34" s="106"/>
      <c r="C34" s="107"/>
      <c r="D34" s="68"/>
      <c r="E34" s="114"/>
      <c r="F34" s="102" t="s">
        <v>43</v>
      </c>
      <c r="G34" s="112"/>
      <c r="H34" s="79">
        <f>H22+H32</f>
        <v>484650270.85000002</v>
      </c>
      <c r="I34" s="75">
        <f>I22+I32</f>
        <v>410798456.96000004</v>
      </c>
      <c r="J34" s="39"/>
    </row>
    <row r="35" spans="1:12" x14ac:dyDescent="0.2">
      <c r="A35" s="25" t="s">
        <v>44</v>
      </c>
      <c r="B35" s="106"/>
      <c r="C35" s="107"/>
      <c r="D35" s="68"/>
      <c r="E35" s="114"/>
      <c r="F35" s="106"/>
      <c r="G35" s="112"/>
      <c r="H35" s="77"/>
      <c r="I35" s="73"/>
      <c r="J35" s="39"/>
    </row>
    <row r="36" spans="1:12" x14ac:dyDescent="0.2">
      <c r="A36" s="31"/>
      <c r="B36" s="106"/>
      <c r="C36" s="107"/>
      <c r="D36" s="68"/>
      <c r="E36" s="114"/>
      <c r="F36" s="102" t="s">
        <v>45</v>
      </c>
      <c r="G36" s="112"/>
      <c r="H36" s="77"/>
      <c r="I36" s="73"/>
      <c r="J36" s="39"/>
    </row>
    <row r="37" spans="1:12" x14ac:dyDescent="0.2">
      <c r="A37" s="25" t="s">
        <v>46</v>
      </c>
      <c r="B37" s="106"/>
      <c r="C37" s="69">
        <f>SUM(C25:C32)</f>
        <v>1312006159.3199999</v>
      </c>
      <c r="D37" s="69">
        <f>SUM(D27:D36)</f>
        <v>1382117907.3600001</v>
      </c>
      <c r="E37" s="114"/>
      <c r="F37" s="106"/>
      <c r="G37" s="116"/>
      <c r="H37" s="77"/>
      <c r="I37" s="73"/>
      <c r="J37" s="39"/>
    </row>
    <row r="38" spans="1:12" x14ac:dyDescent="0.2">
      <c r="A38" s="31"/>
      <c r="B38" s="95"/>
      <c r="C38" s="110"/>
      <c r="D38" s="69"/>
      <c r="E38" s="114"/>
      <c r="F38" s="102" t="s">
        <v>47</v>
      </c>
      <c r="G38" s="112"/>
      <c r="H38" s="77"/>
      <c r="I38" s="73"/>
    </row>
    <row r="39" spans="1:12" ht="14.25" customHeight="1" x14ac:dyDescent="0.2">
      <c r="A39" s="31"/>
      <c r="B39" s="95"/>
      <c r="C39" s="107"/>
      <c r="D39" s="71"/>
      <c r="E39" s="114"/>
      <c r="F39" s="106" t="s">
        <v>48</v>
      </c>
      <c r="G39" s="112"/>
      <c r="H39" s="80">
        <v>91939366.210000008</v>
      </c>
      <c r="I39" s="81">
        <v>93167477.370000005</v>
      </c>
    </row>
    <row r="40" spans="1:12" ht="13.5" customHeight="1" x14ac:dyDescent="0.2">
      <c r="A40" s="25" t="s">
        <v>49</v>
      </c>
      <c r="B40" s="117"/>
      <c r="C40" s="70">
        <f>C22+C37</f>
        <v>2825321960.8099999</v>
      </c>
      <c r="D40" s="70">
        <f>D22+D37</f>
        <v>2110587890.0800002</v>
      </c>
      <c r="E40" s="114"/>
      <c r="F40" s="106" t="s">
        <v>50</v>
      </c>
      <c r="G40" s="112"/>
      <c r="H40" s="80">
        <v>54387120.600000001</v>
      </c>
      <c r="I40" s="81">
        <v>54387120.600000001</v>
      </c>
      <c r="J40" s="42"/>
    </row>
    <row r="41" spans="1:12" x14ac:dyDescent="0.2">
      <c r="A41" s="43"/>
      <c r="B41" s="117"/>
      <c r="C41" s="103"/>
      <c r="D41" s="40"/>
      <c r="E41" s="114"/>
      <c r="F41" s="106" t="s">
        <v>51</v>
      </c>
      <c r="G41" s="116"/>
      <c r="H41" s="80">
        <v>22232363.850000001</v>
      </c>
      <c r="I41" s="81">
        <v>13222363.85</v>
      </c>
    </row>
    <row r="42" spans="1:12" x14ac:dyDescent="0.2">
      <c r="A42" s="43"/>
      <c r="B42" s="95"/>
      <c r="C42" s="118"/>
      <c r="D42" s="40"/>
      <c r="E42" s="114"/>
      <c r="F42" s="106"/>
      <c r="G42" s="112"/>
      <c r="H42" s="77"/>
      <c r="I42" s="73"/>
    </row>
    <row r="43" spans="1:12" x14ac:dyDescent="0.2">
      <c r="A43" s="43"/>
      <c r="B43" s="117"/>
      <c r="C43" s="103"/>
      <c r="D43" s="40"/>
      <c r="E43" s="114"/>
      <c r="F43" s="102" t="s">
        <v>52</v>
      </c>
      <c r="G43" s="116"/>
      <c r="H43" s="77"/>
      <c r="I43" s="73"/>
    </row>
    <row r="44" spans="1:12" x14ac:dyDescent="0.2">
      <c r="A44" s="43"/>
      <c r="B44" s="95"/>
      <c r="C44" s="118"/>
      <c r="D44" s="35"/>
      <c r="E44" s="114"/>
      <c r="F44" s="106" t="s">
        <v>53</v>
      </c>
      <c r="G44" s="116"/>
      <c r="H44" s="80">
        <v>638554730.06999993</v>
      </c>
      <c r="I44" s="81">
        <v>426993549.78999925</v>
      </c>
      <c r="J44" s="33"/>
    </row>
    <row r="45" spans="1:12" x14ac:dyDescent="0.2">
      <c r="A45" s="43"/>
      <c r="B45" s="117"/>
      <c r="C45" s="103"/>
      <c r="D45" s="40"/>
      <c r="E45" s="114"/>
      <c r="F45" s="106" t="s">
        <v>54</v>
      </c>
      <c r="G45" s="112"/>
      <c r="H45" s="80">
        <v>1016420736.72</v>
      </c>
      <c r="I45" s="81">
        <v>594892150.56999993</v>
      </c>
      <c r="J45" s="33"/>
    </row>
    <row r="46" spans="1:12" x14ac:dyDescent="0.2">
      <c r="A46" s="43"/>
      <c r="B46" s="95"/>
      <c r="C46" s="103"/>
      <c r="D46" s="40"/>
      <c r="E46" s="114"/>
      <c r="F46" s="106" t="s">
        <v>55</v>
      </c>
      <c r="G46" s="112"/>
      <c r="H46" s="80"/>
      <c r="I46" s="81"/>
    </row>
    <row r="47" spans="1:12" ht="15" x14ac:dyDescent="0.25">
      <c r="A47" s="43"/>
      <c r="B47" s="117"/>
      <c r="C47" s="103"/>
      <c r="D47" s="40"/>
      <c r="E47" s="114"/>
      <c r="F47" s="106" t="s">
        <v>56</v>
      </c>
      <c r="G47" s="112"/>
      <c r="H47" s="80"/>
      <c r="I47" s="81"/>
      <c r="J47" s="30"/>
      <c r="L47" s="44"/>
    </row>
    <row r="48" spans="1:12" x14ac:dyDescent="0.2">
      <c r="A48" s="43"/>
      <c r="B48" s="117"/>
      <c r="C48" s="103"/>
      <c r="D48" s="40"/>
      <c r="E48" s="114"/>
      <c r="F48" s="106" t="s">
        <v>57</v>
      </c>
      <c r="G48" s="112"/>
      <c r="H48" s="80">
        <v>517137372.94</v>
      </c>
      <c r="I48" s="81">
        <v>517126770.94</v>
      </c>
      <c r="J48" s="33"/>
    </row>
    <row r="49" spans="1:11" x14ac:dyDescent="0.2">
      <c r="A49" s="43"/>
      <c r="B49" s="117"/>
      <c r="C49" s="103"/>
      <c r="D49" s="40"/>
      <c r="E49" s="114"/>
      <c r="F49" s="106"/>
      <c r="G49" s="116"/>
      <c r="H49" s="112" t="s">
        <v>10</v>
      </c>
      <c r="I49" s="73"/>
      <c r="J49" s="24" t="s">
        <v>10</v>
      </c>
    </row>
    <row r="50" spans="1:11" x14ac:dyDescent="0.2">
      <c r="A50" s="43"/>
      <c r="B50" s="95"/>
      <c r="C50" s="118"/>
      <c r="D50" s="35"/>
      <c r="E50" s="114"/>
      <c r="F50" s="102" t="s">
        <v>58</v>
      </c>
      <c r="G50" s="116"/>
      <c r="H50" s="112"/>
      <c r="I50" s="73"/>
      <c r="J50" s="33"/>
    </row>
    <row r="51" spans="1:11" x14ac:dyDescent="0.2">
      <c r="A51" s="43"/>
      <c r="B51" s="95"/>
      <c r="C51" s="118"/>
      <c r="D51" s="40"/>
      <c r="E51" s="114"/>
      <c r="F51" s="106" t="s">
        <v>59</v>
      </c>
      <c r="G51" s="116"/>
      <c r="H51" s="112" t="s">
        <v>10</v>
      </c>
      <c r="I51" s="73"/>
      <c r="K51" s="44" t="s">
        <v>60</v>
      </c>
    </row>
    <row r="52" spans="1:11" x14ac:dyDescent="0.2">
      <c r="A52" s="43"/>
      <c r="B52" s="95"/>
      <c r="C52" s="118"/>
      <c r="D52" s="45"/>
      <c r="E52" s="114"/>
      <c r="F52" s="106" t="s">
        <v>61</v>
      </c>
      <c r="G52" s="119"/>
      <c r="H52" s="112"/>
      <c r="I52" s="73"/>
      <c r="J52" s="46"/>
      <c r="K52" s="33" t="s">
        <v>10</v>
      </c>
    </row>
    <row r="53" spans="1:11" x14ac:dyDescent="0.2">
      <c r="A53" s="43"/>
      <c r="B53" s="99"/>
      <c r="C53" s="103" t="s">
        <v>10</v>
      </c>
      <c r="D53" s="47"/>
      <c r="E53" s="114"/>
      <c r="F53" s="106"/>
      <c r="G53" s="120"/>
      <c r="H53" s="116"/>
      <c r="I53" s="73"/>
      <c r="J53" s="33"/>
    </row>
    <row r="54" spans="1:11" x14ac:dyDescent="0.2">
      <c r="A54" s="48"/>
      <c r="B54" s="117"/>
      <c r="C54" s="103"/>
      <c r="D54" s="47"/>
      <c r="E54" s="98"/>
      <c r="F54" s="106" t="s">
        <v>62</v>
      </c>
      <c r="G54" s="120"/>
      <c r="H54" s="74">
        <f>H39+H40+H44+H45+H48+H41</f>
        <v>2340671690.3899999</v>
      </c>
      <c r="I54" s="75">
        <f>I39+I40+I44+I45+I48+I41</f>
        <v>1699789433.1199992</v>
      </c>
    </row>
    <row r="55" spans="1:11" x14ac:dyDescent="0.2">
      <c r="A55" s="43"/>
      <c r="B55" s="117"/>
      <c r="C55" s="103"/>
      <c r="D55" s="47"/>
      <c r="E55" s="98"/>
      <c r="F55" s="106"/>
      <c r="G55" s="120"/>
      <c r="H55" s="112"/>
      <c r="I55" s="73"/>
    </row>
    <row r="56" spans="1:11" x14ac:dyDescent="0.2">
      <c r="A56" s="43"/>
      <c r="B56" s="117"/>
      <c r="C56" s="103"/>
      <c r="D56" s="47"/>
      <c r="E56" s="98"/>
      <c r="F56" s="102" t="s">
        <v>63</v>
      </c>
      <c r="G56" s="120"/>
      <c r="H56" s="74">
        <f>H34+H54</f>
        <v>2825321961.2399998</v>
      </c>
      <c r="I56" s="75">
        <f>I34+I54</f>
        <v>2110587890.0799992</v>
      </c>
    </row>
    <row r="57" spans="1:11" ht="13.5" thickBot="1" x14ac:dyDescent="0.25">
      <c r="A57" s="49"/>
      <c r="B57" s="50"/>
      <c r="C57" s="51"/>
      <c r="D57" s="52"/>
      <c r="E57" s="53"/>
      <c r="F57" s="54"/>
      <c r="G57" s="55"/>
      <c r="H57" s="56"/>
      <c r="I57" s="57"/>
    </row>
    <row r="58" spans="1:11" x14ac:dyDescent="0.2">
      <c r="A58" s="41"/>
      <c r="B58" s="41"/>
      <c r="E58" s="22"/>
    </row>
    <row r="59" spans="1:11" x14ac:dyDescent="0.2">
      <c r="A59" s="24" t="s">
        <v>64</v>
      </c>
      <c r="H59" s="121"/>
      <c r="I59" s="122"/>
    </row>
    <row r="63" spans="1:11" x14ac:dyDescent="0.2">
      <c r="A63" s="123"/>
      <c r="B63" s="123"/>
      <c r="C63" s="42"/>
      <c r="D63" s="42"/>
      <c r="E63" s="59"/>
      <c r="I63" s="24"/>
    </row>
    <row r="64" spans="1:11" x14ac:dyDescent="0.2">
      <c r="B64" s="62"/>
      <c r="C64" s="63"/>
      <c r="D64" s="63"/>
      <c r="E64" s="59"/>
      <c r="F64" s="62"/>
      <c r="I64" s="24"/>
    </row>
    <row r="65" spans="1:9" x14ac:dyDescent="0.2">
      <c r="B65" s="62"/>
      <c r="C65" s="63"/>
      <c r="D65" s="63"/>
      <c r="E65" s="59"/>
      <c r="F65" s="62"/>
      <c r="G65" s="62"/>
      <c r="H65" s="63"/>
      <c r="I65" s="62"/>
    </row>
    <row r="66" spans="1:9" x14ac:dyDescent="0.2">
      <c r="C66" s="42"/>
      <c r="D66" s="42"/>
      <c r="E66" s="24"/>
      <c r="F66" s="36"/>
      <c r="G66" s="36"/>
      <c r="I66" s="24"/>
    </row>
    <row r="67" spans="1:9" ht="15" x14ac:dyDescent="0.2">
      <c r="A67" s="138"/>
      <c r="B67" s="138"/>
      <c r="C67" s="64"/>
      <c r="D67" s="42"/>
      <c r="E67" s="59"/>
      <c r="I67" s="24"/>
    </row>
    <row r="68" spans="1:9" x14ac:dyDescent="0.2">
      <c r="A68" s="123"/>
      <c r="B68" s="123"/>
      <c r="C68" s="42"/>
      <c r="D68" s="42"/>
      <c r="E68" s="62"/>
      <c r="F68" s="36"/>
      <c r="G68" s="62"/>
      <c r="I68" s="36"/>
    </row>
    <row r="69" spans="1:9" x14ac:dyDescent="0.2">
      <c r="B69" s="62"/>
      <c r="C69" s="63"/>
      <c r="D69" s="63"/>
      <c r="E69" s="62"/>
      <c r="F69" s="62"/>
      <c r="G69" s="62"/>
      <c r="H69" s="63"/>
      <c r="I69" s="62"/>
    </row>
    <row r="70" spans="1:9" x14ac:dyDescent="0.2">
      <c r="B70" s="62"/>
      <c r="C70" s="63"/>
      <c r="D70" s="63"/>
      <c r="E70" s="62"/>
      <c r="F70" s="62"/>
      <c r="G70" s="62"/>
      <c r="H70" s="63"/>
      <c r="I70" s="62"/>
    </row>
    <row r="71" spans="1:9" ht="15.75" x14ac:dyDescent="0.25">
      <c r="B71" s="65"/>
      <c r="C71" s="42"/>
      <c r="D71" s="42"/>
      <c r="E71" s="36"/>
      <c r="F71" s="36"/>
      <c r="G71" s="36"/>
      <c r="I71" s="24"/>
    </row>
    <row r="72" spans="1:9" x14ac:dyDescent="0.2">
      <c r="B72" s="59"/>
      <c r="C72" s="63"/>
      <c r="D72" s="63"/>
      <c r="E72" s="62"/>
      <c r="G72" s="36"/>
      <c r="H72" s="123"/>
      <c r="I72" s="123"/>
    </row>
    <row r="73" spans="1:9" x14ac:dyDescent="0.2">
      <c r="C73" s="42"/>
      <c r="D73" s="42"/>
      <c r="E73" s="24"/>
      <c r="G73" s="24"/>
      <c r="I73" s="24"/>
    </row>
    <row r="74" spans="1:9" x14ac:dyDescent="0.2">
      <c r="B74" s="59"/>
      <c r="C74" s="63"/>
      <c r="D74" s="63"/>
      <c r="E74" s="59"/>
      <c r="F74" s="59"/>
      <c r="H74" s="63"/>
      <c r="I74" s="59"/>
    </row>
    <row r="75" spans="1:9" x14ac:dyDescent="0.2">
      <c r="B75" s="59"/>
      <c r="C75" s="63"/>
      <c r="D75" s="63"/>
      <c r="E75" s="59"/>
      <c r="F75" s="59"/>
      <c r="H75" s="63"/>
      <c r="I75" s="59"/>
    </row>
    <row r="76" spans="1:9" x14ac:dyDescent="0.2">
      <c r="C76" s="42"/>
      <c r="D76" s="66"/>
      <c r="E76" s="67"/>
      <c r="F76" s="67"/>
      <c r="I76" s="24"/>
    </row>
    <row r="77" spans="1:9" x14ac:dyDescent="0.2">
      <c r="C77" s="42"/>
      <c r="D77" s="42"/>
      <c r="E77" s="24"/>
      <c r="G77" s="24"/>
      <c r="I77" s="24"/>
    </row>
    <row r="78" spans="1:9" x14ac:dyDescent="0.2">
      <c r="B78" s="36"/>
      <c r="C78" s="42"/>
      <c r="D78" s="42"/>
      <c r="E78" s="36"/>
      <c r="F78" s="36"/>
      <c r="G78" s="36"/>
      <c r="I78" s="36"/>
    </row>
  </sheetData>
  <mergeCells count="12">
    <mergeCell ref="H72:I72"/>
    <mergeCell ref="A1:I1"/>
    <mergeCell ref="A2:I2"/>
    <mergeCell ref="A3:I3"/>
    <mergeCell ref="A4:I4"/>
    <mergeCell ref="A5:I5"/>
    <mergeCell ref="A6:I6"/>
    <mergeCell ref="C10:D10"/>
    <mergeCell ref="H10:I10"/>
    <mergeCell ref="A63:B63"/>
    <mergeCell ref="A67:B67"/>
    <mergeCell ref="A68:B68"/>
  </mergeCells>
  <printOptions horizontalCentered="1"/>
  <pageMargins left="0.19685039370078741" right="0.19685039370078741" top="0.86614173228346458" bottom="0" header="0" footer="0"/>
  <pageSetup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2020-06-04T17:27:03Z</cp:lastPrinted>
  <dcterms:created xsi:type="dcterms:W3CDTF">2020-06-04T17:09:46Z</dcterms:created>
  <dcterms:modified xsi:type="dcterms:W3CDTF">2020-06-04T17:58:52Z</dcterms:modified>
</cp:coreProperties>
</file>